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4_16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NEZ14_16!$A$1:$P$74</definedName>
  </definedNames>
  <calcPr calcId="145621"/>
</workbook>
</file>

<file path=xl/calcChain.xml><?xml version="1.0" encoding="utf-8"?>
<calcChain xmlns="http://schemas.openxmlformats.org/spreadsheetml/2006/main">
  <c r="KZ3" i="2" l="1"/>
  <c r="KZ2" i="2"/>
  <c r="KY3" i="2" l="1"/>
  <c r="KY2" i="2"/>
  <c r="KX3" i="2" l="1"/>
  <c r="KX2" i="2"/>
  <c r="KW3" i="2" l="1"/>
  <c r="KW2" i="2"/>
  <c r="KV3" i="2" l="1"/>
  <c r="KV2" i="2"/>
  <c r="KU3" i="2" l="1"/>
  <c r="KU2" i="2"/>
  <c r="H18" i="5"/>
  <c r="H20" i="5"/>
  <c r="KT3" i="2" l="1"/>
  <c r="KT2" i="2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<sst xmlns="http://schemas.openxmlformats.org/spreadsheetml/2006/main" count="38" uniqueCount="26">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</sst>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238080"/>
        <c:axId val="46293376"/>
      </c:lineChart>
      <c:catAx>
        <c:axId val="402380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629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293376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402380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916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01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11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61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71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8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378258</v>
          </cell>
          <cell r="EH101">
            <v>140993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32024</v>
          </cell>
        </row>
        <row r="101">
          <cell r="P101">
            <v>366244</v>
          </cell>
          <cell r="EH101">
            <v>139063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362755</v>
          </cell>
          <cell r="EH101">
            <v>135300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384328</v>
          </cell>
          <cell r="EH101">
            <v>133939</v>
          </cell>
        </row>
      </sheetData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  <sheetName val="List3"/>
    </sheetNames>
    <sheetDataSet>
      <sheetData sheetId="0">
        <row r="101">
          <cell r="P101">
            <v>392667</v>
          </cell>
          <cell r="EH101">
            <v>135758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388474</v>
          </cell>
          <cell r="EH101">
            <v>139268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E8" sqref="E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>
        <v>384.32799999999997</v>
      </c>
      <c r="J18" s="55">
        <v>392.66699999999997</v>
      </c>
      <c r="K18" s="55">
        <v>388.47399999999999</v>
      </c>
      <c r="L18" s="55">
        <v>378.25799999999998</v>
      </c>
      <c r="M18" s="55">
        <v>366.24400000000003</v>
      </c>
      <c r="N18" s="55">
        <v>362.755</v>
      </c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>
        <v>5.2435614004439888</v>
      </c>
      <c r="J19" s="55">
        <v>5.3808408569333679</v>
      </c>
      <c r="K19" s="55">
        <v>5.3214894840076301</v>
      </c>
      <c r="L19" s="55">
        <v>5.162282723966424</v>
      </c>
      <c r="M19" s="55">
        <v>4.971956995887524</v>
      </c>
      <c r="N19" s="55">
        <v>4.9003855116660429</v>
      </c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>
        <v>133.93899999999999</v>
      </c>
      <c r="J20" s="55">
        <v>135.75800000000001</v>
      </c>
      <c r="K20" s="55">
        <v>139.268</v>
      </c>
      <c r="L20" s="55">
        <v>140.99299999999999</v>
      </c>
      <c r="M20" s="55">
        <v>139.06299999999999</v>
      </c>
      <c r="N20" s="55">
        <v>135.30000000000001</v>
      </c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12.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Z4" sqref="KZ4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  <c r="KU2" s="26">
        <f>+[7]nez!$P$101</f>
        <v>384328</v>
      </c>
      <c r="KV2" s="26">
        <f>+[8]nez!$P$101</f>
        <v>392667</v>
      </c>
      <c r="KW2" s="26">
        <f>+[9]nez!$P$101</f>
        <v>388474</v>
      </c>
      <c r="KX2" s="26">
        <f>+[10]nez!$P$101</f>
        <v>378258</v>
      </c>
      <c r="KY2" s="26">
        <f>+[11]nez!$P$101</f>
        <v>366244</v>
      </c>
      <c r="KZ2" s="26">
        <f>+[12]nez!$P$101</f>
        <v>362755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  <c r="KU3" s="26">
        <f>+[7]nez!$EH$101</f>
        <v>133939</v>
      </c>
      <c r="KV3" s="26">
        <f>+[8]nez!$EH$101</f>
        <v>135758</v>
      </c>
      <c r="KW3" s="26">
        <f>+[9]nez!$EH$101</f>
        <v>139268</v>
      </c>
      <c r="KX3" s="26">
        <f>+[10]nez!$EH$101</f>
        <v>140993</v>
      </c>
      <c r="KY3" s="26">
        <f>+[11]nez!$EH$101</f>
        <v>139063</v>
      </c>
      <c r="KZ3" s="26">
        <f>+[12]nez!$EH$101</f>
        <v>135300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NEZ14_16</vt:lpstr>
      <vt:lpstr>List1</vt:lpstr>
      <vt:lpstr>List2</vt:lpstr>
      <vt:lpstr>NEZ14_16!Oblast_tisku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2016-12-06T07:34:18Z</cp:lastPrinted>
  <dcterms:created xsi:type="dcterms:W3CDTF">1999-01-28T12:55:26Z</dcterms:created>
  <dcterms:modified xsi:type="dcterms:W3CDTF">2016-12-06T11:09:30Z</dcterms:modified>
</cp:coreProperties>
</file>